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3836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<sst xmlns="http://schemas.openxmlformats.org/spreadsheetml/2006/main" count="268" uniqueCount="163">
  <si>
    <t>单位</t>
  </si>
  <si>
    <t>套</t>
  </si>
  <si>
    <t>明细</t>
  </si>
  <si>
    <t>说明</t>
  </si>
  <si>
    <t>包</t>
  </si>
  <si>
    <t>含预装辅助设备</t>
  </si>
  <si>
    <t xml:space="preserve">农药速测卡 </t>
  </si>
  <si>
    <t>盒</t>
  </si>
  <si>
    <t>袋</t>
  </si>
  <si>
    <t>毒鼠强速测管</t>
  </si>
  <si>
    <t>支</t>
  </si>
  <si>
    <t xml:space="preserve">亚硝酸盐速测管  </t>
  </si>
  <si>
    <t>30次测定用量</t>
  </si>
  <si>
    <t xml:space="preserve">硝酸盐速测管 </t>
  </si>
  <si>
    <t>20次检测用量</t>
  </si>
  <si>
    <t>-50～300℃</t>
  </si>
  <si>
    <t>S302</t>
  </si>
  <si>
    <t>S300</t>
  </si>
  <si>
    <t>S303</t>
  </si>
  <si>
    <t>S304</t>
  </si>
  <si>
    <t>S305</t>
  </si>
  <si>
    <t>S306</t>
  </si>
  <si>
    <t>S308</t>
  </si>
  <si>
    <t>S310</t>
  </si>
  <si>
    <t>S312</t>
  </si>
  <si>
    <t>S313</t>
  </si>
  <si>
    <t>S314</t>
  </si>
  <si>
    <t>S315</t>
  </si>
  <si>
    <t>S316</t>
  </si>
  <si>
    <t>S317</t>
  </si>
  <si>
    <t>S319</t>
  </si>
  <si>
    <t>S320</t>
  </si>
  <si>
    <t>S321</t>
  </si>
  <si>
    <t>S323</t>
  </si>
  <si>
    <t>S324</t>
  </si>
  <si>
    <t>规 格</t>
  </si>
  <si>
    <t>编号</t>
  </si>
  <si>
    <t>品       名</t>
  </si>
  <si>
    <t>单价 元</t>
  </si>
  <si>
    <t>数量</t>
  </si>
  <si>
    <t>金额 元</t>
  </si>
  <si>
    <t>金属探针温度计</t>
  </si>
  <si>
    <t>0～1999us/cm</t>
  </si>
  <si>
    <t xml:space="preserve">笔式酸度计  </t>
  </si>
  <si>
    <t>水质色度速测管</t>
  </si>
  <si>
    <t>约10次配标用量</t>
  </si>
  <si>
    <t>S301</t>
  </si>
  <si>
    <t>约15次配标用量</t>
  </si>
  <si>
    <t xml:space="preserve">水中余氯、总氯速测盒 </t>
  </si>
  <si>
    <t>100次测定</t>
  </si>
  <si>
    <t>水质总硬度快速检测试剂盒</t>
  </si>
  <si>
    <t>约30次测定用量</t>
  </si>
  <si>
    <r>
      <t>水质耗氧量</t>
    </r>
    <r>
      <rPr>
        <sz val="10.5"/>
        <color indexed="8"/>
        <rFont val="宋体"/>
        <family val="0"/>
      </rPr>
      <t>快速检测试剂盒</t>
    </r>
  </si>
  <si>
    <t xml:space="preserve">水中砷速测盒 </t>
  </si>
  <si>
    <t xml:space="preserve">水中汞速测盒 </t>
  </si>
  <si>
    <t>水中镉速测包</t>
  </si>
  <si>
    <t>包</t>
  </si>
  <si>
    <t>水中铅速测包</t>
  </si>
  <si>
    <t>S311</t>
  </si>
  <si>
    <t xml:space="preserve">水中锰速测盒 </t>
  </si>
  <si>
    <t>20次测定用量</t>
  </si>
  <si>
    <t>水中六价铬速测管</t>
  </si>
  <si>
    <t>水中氰化物速测管</t>
  </si>
  <si>
    <t>水中氟化物速测管</t>
  </si>
  <si>
    <t>水中甲醛速测盒</t>
  </si>
  <si>
    <t>50次测定用量</t>
  </si>
  <si>
    <t>水中氯化物速测管</t>
  </si>
  <si>
    <t>水中硫酸盐速测管</t>
  </si>
  <si>
    <t>水中挥发酚速测盒</t>
  </si>
  <si>
    <t>水中总铁速测管</t>
  </si>
  <si>
    <t xml:space="preserve">水中钡速测试剂盒  </t>
  </si>
  <si>
    <t>水中氨氮速测管</t>
  </si>
  <si>
    <t>水中尿素速测管</t>
  </si>
  <si>
    <t>S325</t>
  </si>
  <si>
    <t>水中硫化物速测试剂</t>
  </si>
  <si>
    <t>水中铝速测管</t>
  </si>
  <si>
    <t>S322</t>
  </si>
  <si>
    <t>10次测定用量</t>
  </si>
  <si>
    <t>余氯速测管</t>
  </si>
  <si>
    <t>包</t>
  </si>
  <si>
    <t>二氧化氯速测盒</t>
  </si>
  <si>
    <t>100次测定用量</t>
  </si>
  <si>
    <t>氟乙酰胺速测管</t>
  </si>
  <si>
    <t xml:space="preserve">消毒液有效氯速测卡 </t>
  </si>
  <si>
    <t>20次测定</t>
  </si>
  <si>
    <t>消毒液有效氯速测试纸</t>
  </si>
  <si>
    <t>150次测定</t>
  </si>
  <si>
    <t>备注：点击备注栏中的说明，可以进入互联网连接的使用说明书。</t>
  </si>
  <si>
    <t>合计</t>
  </si>
  <si>
    <t>水质安全风险监测与应急保障快速筛查</t>
  </si>
  <si>
    <t>光盘</t>
  </si>
  <si>
    <t>张</t>
  </si>
  <si>
    <r>
      <t>Ph1.0</t>
    </r>
    <r>
      <rPr>
        <sz val="11"/>
        <color indexed="8"/>
        <rFont val="宋体"/>
        <family val="0"/>
      </rPr>
      <t>～14.0</t>
    </r>
  </si>
  <si>
    <r>
      <t>约</t>
    </r>
    <r>
      <rPr>
        <sz val="10.5"/>
        <rFont val="宋体"/>
        <family val="0"/>
      </rPr>
      <t>20次测定用量</t>
    </r>
  </si>
  <si>
    <t>50次测定用量</t>
  </si>
  <si>
    <t>30次测定用量</t>
  </si>
  <si>
    <t>20次测定用量</t>
  </si>
  <si>
    <t>小刀1把,封口膜1袋,记号笔2支。（预装辅助设备不拆购，其他可增减）</t>
  </si>
  <si>
    <t>S101</t>
  </si>
  <si>
    <r>
      <t xml:space="preserve">ABS铝合金箱体 </t>
    </r>
    <r>
      <rPr>
        <sz val="11"/>
        <color indexed="8"/>
        <rFont val="宋体"/>
        <family val="0"/>
      </rPr>
      <t>50</t>
    </r>
    <r>
      <rPr>
        <sz val="10.5"/>
        <color indexed="8"/>
        <rFont val="宋体"/>
        <family val="0"/>
      </rPr>
      <t>0×</t>
    </r>
    <r>
      <rPr>
        <sz val="10.5"/>
        <color indexed="8"/>
        <rFont val="宋体"/>
        <family val="0"/>
      </rPr>
      <t>40</t>
    </r>
    <r>
      <rPr>
        <sz val="10.5"/>
        <color indexed="8"/>
        <rFont val="宋体"/>
        <family val="0"/>
      </rPr>
      <t>0×</t>
    </r>
    <r>
      <rPr>
        <sz val="10.5"/>
        <color indexed="8"/>
        <rFont val="宋体"/>
        <family val="0"/>
      </rPr>
      <t>16</t>
    </r>
    <r>
      <rPr>
        <sz val="10.5"/>
        <color indexed="8"/>
        <rFont val="宋体"/>
        <family val="0"/>
      </rPr>
      <t xml:space="preserve">0mm </t>
    </r>
  </si>
  <si>
    <t>S102</t>
  </si>
  <si>
    <t>水质理化检测ABS铝合金单箱体</t>
  </si>
  <si>
    <t>500×400×160mm </t>
  </si>
  <si>
    <t>个</t>
  </si>
  <si>
    <t>图像</t>
  </si>
  <si>
    <t>折叠式拉杆车</t>
  </si>
  <si>
    <t>快检箱用</t>
  </si>
  <si>
    <t>30ml采样器1个，30ml采样罐10个,样品杯70个,PH试纸1包,一次性滴管30支,镊子1把,量尺1把,</t>
  </si>
  <si>
    <t>电导仪与溶解性总固体（TDS）检测仪</t>
  </si>
  <si>
    <t>水质浊度速测盒</t>
  </si>
  <si>
    <t>说明</t>
  </si>
  <si>
    <t>北京食安迅达科技有限公司</t>
  </si>
  <si>
    <t>S219</t>
  </si>
  <si>
    <t>水中臭氧速测管</t>
  </si>
  <si>
    <t>30次检测用量</t>
  </si>
  <si>
    <t>有问有答</t>
  </si>
  <si>
    <t>S328</t>
  </si>
  <si>
    <t>20次检测用量</t>
  </si>
  <si>
    <t>S309</t>
  </si>
  <si>
    <t>水中铜速测试剂盒</t>
  </si>
  <si>
    <t>25次测定用量</t>
  </si>
  <si>
    <t>水质安全理化快速检测箱SL-12型   装箱单</t>
  </si>
  <si>
    <t>水质安全理化快速检测箱SL-09型   装箱单</t>
  </si>
  <si>
    <t>（在水质安全理化快速检测箱SL-09型 基础上增加以下项目）</t>
  </si>
  <si>
    <t>增减数量</t>
  </si>
  <si>
    <t>备注</t>
  </si>
  <si>
    <t>水质安全现场快速筛查数字化系统</t>
  </si>
  <si>
    <t>套</t>
  </si>
  <si>
    <t>下载装箱单</t>
  </si>
  <si>
    <t xml:space="preserve"> </t>
  </si>
  <si>
    <t>S307</t>
  </si>
  <si>
    <t>30次试剂用量</t>
  </si>
  <si>
    <t>水中锌速测包</t>
  </si>
  <si>
    <t>说明</t>
  </si>
  <si>
    <t>S326</t>
  </si>
  <si>
    <t>40次试剂用量</t>
  </si>
  <si>
    <t>水中硼速测包</t>
  </si>
  <si>
    <r>
      <t>检测箱预装辅助设备：</t>
    </r>
    <r>
      <rPr>
        <sz val="10"/>
        <rFont val="宋体"/>
        <family val="0"/>
      </rPr>
      <t>1.0mL可调式移液器1把,移液头50支,多功能剪刀1把,Φ11mm12孔试管架1个,</t>
    </r>
  </si>
  <si>
    <t>S206</t>
  </si>
  <si>
    <t>30次测定用量</t>
  </si>
  <si>
    <t>电话 010-87703877   QQ:1944394173   微信17343004312   网址 www.bjsaxd.com</t>
  </si>
  <si>
    <t>10寸平板电脑内置</t>
  </si>
  <si>
    <t xml:space="preserve">水中阴离子合成洗涤剂速测盒 </t>
  </si>
  <si>
    <t>S329</t>
  </si>
  <si>
    <t>水中磷酸盐速测管</t>
  </si>
  <si>
    <t>20次检测用量</t>
  </si>
  <si>
    <t>水质采样器</t>
  </si>
  <si>
    <t>250ml采样量</t>
  </si>
  <si>
    <t>水质与食品安全多项目速测仪 便携式</t>
  </si>
  <si>
    <t>台</t>
  </si>
  <si>
    <t>简介</t>
  </si>
  <si>
    <t xml:space="preserve">SYL-1B </t>
  </si>
  <si>
    <t>S330</t>
  </si>
  <si>
    <t>水中亚氯酸盐、氯酸盐检测试剂盒（自备盐酸）</t>
  </si>
  <si>
    <t>S331</t>
  </si>
  <si>
    <t>水中高氯酸盐检测管试剂盒</t>
  </si>
  <si>
    <t>盒</t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</si>
  <si>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次检测用量</t>
    </r>
  </si>
  <si>
    <t>S211</t>
  </si>
  <si>
    <t>30管</t>
  </si>
  <si>
    <t>包</t>
  </si>
  <si>
    <t>说明</t>
  </si>
  <si>
    <t>酸碱度pH检测管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</si>
</sst>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华文细黑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华文细黑"/>
      <family val="0"/>
    </font>
    <font>
      <u val="single"/>
      <sz val="11"/>
      <color indexed="12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6"/>
      <color indexed="12"/>
      <name val="宋体"/>
      <family val="0"/>
    </font>
    <font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6"/>
      <color theme="10"/>
      <name val="宋体"/>
      <family val="0"/>
    </font>
    <font>
      <u val="single"/>
      <sz val="12"/>
      <color theme="10"/>
      <name val="宋体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1"/>
      <color theme="10"/>
      <name val="宋体"/>
      <family val="0"/>
    </font>
    <font>
      <u val="single"/>
      <sz val="11"/>
      <color theme="10"/>
      <name val="宋体"/>
      <family val="0"/>
    </font>
    <font>
      <sz val="11"/>
      <name val="Calibri"/>
      <family val="0"/>
    </font>
    <font>
      <sz val="10.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40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4" fontId="6" fillId="0" borderId="10" xfId="43" applyFont="1" applyBorder="1" applyAlignment="1">
      <alignment vertical="center"/>
    </xf>
    <xf numFmtId="44" fontId="6" fillId="0" borderId="13" xfId="43" applyFont="1" applyBorder="1" applyAlignment="1">
      <alignment vertical="center"/>
    </xf>
    <xf numFmtId="0" fontId="10" fillId="0" borderId="14" xfId="4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7" fillId="0" borderId="0" xfId="40" applyFont="1" applyAlignment="1" applyProtection="1">
      <alignment vertical="center"/>
      <protection/>
    </xf>
    <xf numFmtId="0" fontId="58" fillId="0" borderId="0" xfId="40" applyFont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5" fillId="33" borderId="12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40" applyAlignment="1">
      <alignment vertical="center"/>
    </xf>
    <xf numFmtId="0" fontId="20" fillId="0" borderId="14" xfId="40" applyFont="1" applyBorder="1" applyAlignment="1">
      <alignment horizontal="center" vertical="center"/>
    </xf>
    <xf numFmtId="0" fontId="20" fillId="0" borderId="16" xfId="40" applyNumberFormat="1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>
      <alignment horizontal="center"/>
    </xf>
    <xf numFmtId="0" fontId="20" fillId="0" borderId="16" xfId="40" applyFont="1" applyBorder="1" applyAlignment="1">
      <alignment horizontal="center" vertical="center"/>
    </xf>
    <xf numFmtId="0" fontId="1" fillId="0" borderId="14" xfId="4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60" fillId="0" borderId="17" xfId="0" applyFont="1" applyBorder="1" applyAlignment="1">
      <alignment horizontal="left"/>
    </xf>
    <xf numFmtId="0" fontId="60" fillId="0" borderId="16" xfId="0" applyFont="1" applyBorder="1" applyAlignment="1">
      <alignment vertical="center"/>
    </xf>
    <xf numFmtId="0" fontId="60" fillId="0" borderId="16" xfId="0" applyFont="1" applyBorder="1" applyAlignment="1">
      <alignment horizontal="center"/>
    </xf>
    <xf numFmtId="0" fontId="61" fillId="0" borderId="16" xfId="40" applyNumberFormat="1" applyFont="1" applyFill="1" applyBorder="1" applyAlignment="1" applyProtection="1">
      <alignment horizontal="right" vertical="center"/>
      <protection/>
    </xf>
    <xf numFmtId="0" fontId="62" fillId="0" borderId="16" xfId="4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16" xfId="0" applyFont="1" applyBorder="1" applyAlignment="1">
      <alignment horizontal="center"/>
    </xf>
    <xf numFmtId="0" fontId="62" fillId="0" borderId="16" xfId="4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/>
    </xf>
    <xf numFmtId="0" fontId="62" fillId="0" borderId="16" xfId="4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/>
    </xf>
    <xf numFmtId="0" fontId="60" fillId="0" borderId="16" xfId="0" applyNumberFormat="1" applyFont="1" applyFill="1" applyBorder="1" applyAlignment="1">
      <alignment horizontal="left"/>
    </xf>
    <xf numFmtId="0" fontId="60" fillId="0" borderId="16" xfId="0" applyNumberFormat="1" applyFont="1" applyFill="1" applyBorder="1" applyAlignment="1">
      <alignment horizontal="center"/>
    </xf>
    <xf numFmtId="0" fontId="64" fillId="0" borderId="16" xfId="0" applyNumberFormat="1" applyFont="1" applyFill="1" applyBorder="1" applyAlignment="1">
      <alignment horizontal="center"/>
    </xf>
    <xf numFmtId="0" fontId="62" fillId="0" borderId="16" xfId="4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2</xdr:row>
      <xdr:rowOff>19050</xdr:rowOff>
    </xdr:to>
    <xdr:pic>
      <xdr:nvPicPr>
        <xdr:cNvPr id="1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1543050</xdr:colOff>
      <xdr:row>2</xdr:row>
      <xdr:rowOff>28575</xdr:rowOff>
    </xdr:to>
    <xdr:pic>
      <xdr:nvPicPr>
        <xdr:cNvPr id="2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0"/>
          <a:ext cx="933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523875</xdr:colOff>
      <xdr:row>65</xdr:row>
      <xdr:rowOff>9525</xdr:rowOff>
    </xdr:from>
    <xdr:to>
      <xdr:col>1</xdr:col>
      <xdr:colOff>1457325</xdr:colOff>
      <xdr:row>67</xdr:row>
      <xdr:rowOff>47625</xdr:rowOff>
    </xdr:to>
    <xdr:pic>
      <xdr:nvPicPr>
        <xdr:cNvPr id="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3268325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409575</xdr:colOff>
      <xdr:row>67</xdr:row>
      <xdr:rowOff>28575</xdr:rowOff>
    </xdr:to>
    <xdr:pic>
      <xdr:nvPicPr>
        <xdr:cNvPr id="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588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SMS2008/8015.htm" TargetMode="External" /><Relationship Id="rId2" Type="http://schemas.openxmlformats.org/officeDocument/2006/relationships/hyperlink" Target="index.htm" TargetMode="External" /><Relationship Id="rId3" Type="http://schemas.openxmlformats.org/officeDocument/2006/relationships/hyperlink" Target="SMS2008\8015.htm" TargetMode="External" /><Relationship Id="rId4" Type="http://schemas.openxmlformats.org/officeDocument/2006/relationships/hyperlink" Target="SL-09-1.xls" TargetMode="External" /><Relationship Id="rId5" Type="http://schemas.openxmlformats.org/officeDocument/2006/relationships/hyperlink" Target="SMS2008\s300.htm" TargetMode="External" /><Relationship Id="rId6" Type="http://schemas.openxmlformats.org/officeDocument/2006/relationships/hyperlink" Target="SMS2008\s301.htm" TargetMode="External" /><Relationship Id="rId7" Type="http://schemas.openxmlformats.org/officeDocument/2006/relationships/hyperlink" Target="SMS2008\3041.htm" TargetMode="External" /><Relationship Id="rId8" Type="http://schemas.openxmlformats.org/officeDocument/2006/relationships/hyperlink" Target="SMS2008\s303.htm" TargetMode="External" /><Relationship Id="rId9" Type="http://schemas.openxmlformats.org/officeDocument/2006/relationships/hyperlink" Target="SMS2008\s304.htm" TargetMode="External" /><Relationship Id="rId10" Type="http://schemas.openxmlformats.org/officeDocument/2006/relationships/hyperlink" Target="SMS2008\s305.htm" TargetMode="External" /><Relationship Id="rId11" Type="http://schemas.openxmlformats.org/officeDocument/2006/relationships/hyperlink" Target="SMS2008\s306.htm" TargetMode="External" /><Relationship Id="rId12" Type="http://schemas.openxmlformats.org/officeDocument/2006/relationships/hyperlink" Target="SMS2008\s308.htm" TargetMode="External" /><Relationship Id="rId13" Type="http://schemas.openxmlformats.org/officeDocument/2006/relationships/hyperlink" Target="SMS2008\s310.htm" TargetMode="External" /><Relationship Id="rId14" Type="http://schemas.openxmlformats.org/officeDocument/2006/relationships/hyperlink" Target="SMS2008\s311.htm" TargetMode="External" /><Relationship Id="rId15" Type="http://schemas.openxmlformats.org/officeDocument/2006/relationships/hyperlink" Target="SMS2008\s312.htm" TargetMode="External" /><Relationship Id="rId16" Type="http://schemas.openxmlformats.org/officeDocument/2006/relationships/hyperlink" Target="SMS2008\s313.htm" TargetMode="External" /><Relationship Id="rId17" Type="http://schemas.openxmlformats.org/officeDocument/2006/relationships/hyperlink" Target="SMS2008\s314.htm" TargetMode="External" /><Relationship Id="rId18" Type="http://schemas.openxmlformats.org/officeDocument/2006/relationships/hyperlink" Target="SMS2008\s315.htm" TargetMode="External" /><Relationship Id="rId19" Type="http://schemas.openxmlformats.org/officeDocument/2006/relationships/hyperlink" Target="SMS2008\s316.htm" TargetMode="External" /><Relationship Id="rId20" Type="http://schemas.openxmlformats.org/officeDocument/2006/relationships/hyperlink" Target="SMS2008\s317.htm" TargetMode="External" /><Relationship Id="rId21" Type="http://schemas.openxmlformats.org/officeDocument/2006/relationships/hyperlink" Target="SMS2008\s319.htm" TargetMode="External" /><Relationship Id="rId22" Type="http://schemas.openxmlformats.org/officeDocument/2006/relationships/hyperlink" Target="SMS2008\s320.htm" TargetMode="External" /><Relationship Id="rId23" Type="http://schemas.openxmlformats.org/officeDocument/2006/relationships/hyperlink" Target="SMS2008\s321.htm" TargetMode="External" /><Relationship Id="rId24" Type="http://schemas.openxmlformats.org/officeDocument/2006/relationships/hyperlink" Target="SMS2008\2232.pdf" TargetMode="External" /><Relationship Id="rId25" Type="http://schemas.openxmlformats.org/officeDocument/2006/relationships/hyperlink" Target="SMS2008\s323.htm" TargetMode="External" /><Relationship Id="rId26" Type="http://schemas.openxmlformats.org/officeDocument/2006/relationships/hyperlink" Target="SMS2008\s324.htm" TargetMode="External" /><Relationship Id="rId27" Type="http://schemas.openxmlformats.org/officeDocument/2006/relationships/hyperlink" Target="SMS2008\s325.htm" TargetMode="External" /><Relationship Id="rId28" Type="http://schemas.openxmlformats.org/officeDocument/2006/relationships/hyperlink" Target="SMS2008\1061.htm" TargetMode="External" /><Relationship Id="rId29" Type="http://schemas.openxmlformats.org/officeDocument/2006/relationships/hyperlink" Target="SMS2008\2181.htm" TargetMode="External" /><Relationship Id="rId30" Type="http://schemas.openxmlformats.org/officeDocument/2006/relationships/hyperlink" Target="SMS2008\3043.htm" TargetMode="External" /><Relationship Id="rId31" Type="http://schemas.openxmlformats.org/officeDocument/2006/relationships/hyperlink" Target="files\18.htm" TargetMode="External" /><Relationship Id="rId32" Type="http://schemas.openxmlformats.org/officeDocument/2006/relationships/hyperlink" Target="SMS2008\3051.htm" TargetMode="External" /><Relationship Id="rId33" Type="http://schemas.openxmlformats.org/officeDocument/2006/relationships/hyperlink" Target="SMS2008\3052.htm" TargetMode="External" /><Relationship Id="rId34" Type="http://schemas.openxmlformats.org/officeDocument/2006/relationships/hyperlink" Target="SMS2008\1051.htm" TargetMode="External" /><Relationship Id="rId35" Type="http://schemas.openxmlformats.org/officeDocument/2006/relationships/hyperlink" Target="SMS2008\1021.htm" TargetMode="External" /><Relationship Id="rId36" Type="http://schemas.openxmlformats.org/officeDocument/2006/relationships/hyperlink" Target="SMS2008\1011.htm" TargetMode="External" /><Relationship Id="rId37" Type="http://schemas.openxmlformats.org/officeDocument/2006/relationships/hyperlink" Target="SMS2008\3040.htm" TargetMode="External" /><Relationship Id="rId38" Type="http://schemas.openxmlformats.org/officeDocument/2006/relationships/hyperlink" Target="SMS2008\s332.htm" TargetMode="External" /><Relationship Id="rId39" Type="http://schemas.openxmlformats.org/officeDocument/2006/relationships/hyperlink" Target="ZhengTaoChanPin\YZFZSB-s.htm" TargetMode="External" /><Relationship Id="rId40" Type="http://schemas.openxmlformats.org/officeDocument/2006/relationships/hyperlink" Target="SMS2008\2091.htm" TargetMode="External" /><Relationship Id="rId41" Type="http://schemas.openxmlformats.org/officeDocument/2006/relationships/hyperlink" Target="SMS2008\s219.htm" TargetMode="External" /><Relationship Id="rId42" Type="http://schemas.openxmlformats.org/officeDocument/2006/relationships/hyperlink" Target="SMS2008\S328.htm" TargetMode="External" /><Relationship Id="rId43" Type="http://schemas.openxmlformats.org/officeDocument/2006/relationships/hyperlink" Target="SMS2008\s309.htm" TargetMode="External" /><Relationship Id="rId44" Type="http://schemas.openxmlformats.org/officeDocument/2006/relationships/hyperlink" Target="SMS2008\s307.htm" TargetMode="External" /><Relationship Id="rId45" Type="http://schemas.openxmlformats.org/officeDocument/2006/relationships/hyperlink" Target="SMS2008\s326.htm" TargetMode="External" /><Relationship Id="rId46" Type="http://schemas.openxmlformats.org/officeDocument/2006/relationships/hyperlink" Target="SMS2008\s206.jpg" TargetMode="External" /><Relationship Id="rId47" Type="http://schemas.openxmlformats.org/officeDocument/2006/relationships/hyperlink" Target="SMS2008\1005.htm" TargetMode="External" /><Relationship Id="rId48" Type="http://schemas.openxmlformats.org/officeDocument/2006/relationships/hyperlink" Target="SMS2008\3011.htm" TargetMode="External" /><Relationship Id="rId49" Type="http://schemas.openxmlformats.org/officeDocument/2006/relationships/hyperlink" Target="SMS2008\s329.htm" TargetMode="External" /><Relationship Id="rId50" Type="http://schemas.openxmlformats.org/officeDocument/2006/relationships/hyperlink" Target="SMS2008\10033.htm" TargetMode="External" /><Relationship Id="rId51" Type="http://schemas.openxmlformats.org/officeDocument/2006/relationships/hyperlink" Target="SMS2008\10033.htm" TargetMode="External" /><Relationship Id="rId52" Type="http://schemas.openxmlformats.org/officeDocument/2006/relationships/hyperlink" Target="SMS2008\s330.htm" TargetMode="External" /><Relationship Id="rId53" Type="http://schemas.openxmlformats.org/officeDocument/2006/relationships/hyperlink" Target="SMS2008\s331.htm" TargetMode="External" /><Relationship Id="rId54" Type="http://schemas.openxmlformats.org/officeDocument/2006/relationships/hyperlink" Target="SMS2008\s211.htm" TargetMode="External" /><Relationship Id="rId55" Type="http://schemas.openxmlformats.org/officeDocument/2006/relationships/drawing" Target="../drawings/drawing1.xm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21"/>
  <sheetViews>
    <sheetView tabSelected="1" zoomScalePageLayoutView="0" workbookViewId="0" topLeftCell="A1">
      <selection activeCell="J21" sqref="J21"/>
    </sheetView>
  </sheetViews>
  <sheetFormatPr defaultColWidth="9.00390625" defaultRowHeight="14.25"/>
  <cols>
    <col min="1" max="1" width="6.50390625" style="0" customWidth="1"/>
    <col min="2" max="2" width="48.625" style="0" customWidth="1"/>
    <col min="3" max="3" width="21.875" style="0" customWidth="1"/>
    <col min="4" max="4" width="5.25390625" style="0" customWidth="1"/>
    <col min="5" max="5" width="7.125" style="0" customWidth="1"/>
    <col min="6" max="6" width="5.125" style="1" customWidth="1"/>
    <col min="7" max="7" width="7.25390625" style="0" customWidth="1"/>
    <col min="8" max="8" width="6.625" style="0" customWidth="1"/>
  </cols>
  <sheetData>
    <row r="1" ht="14.25"/>
    <row r="2" ht="14.25"/>
    <row r="3" spans="1:8" s="27" customFormat="1" ht="27.75" thickBot="1">
      <c r="A3" s="61" t="s">
        <v>122</v>
      </c>
      <c r="B3" s="61"/>
      <c r="C3" s="61"/>
      <c r="D3" s="61"/>
      <c r="E3" s="61"/>
      <c r="F3" s="61"/>
      <c r="G3" s="61"/>
      <c r="H3" s="61"/>
    </row>
    <row r="4" spans="1:8" ht="15.75" thickBot="1">
      <c r="A4" s="66" t="s">
        <v>137</v>
      </c>
      <c r="B4" s="67"/>
      <c r="C4" s="67"/>
      <c r="D4" s="67"/>
      <c r="E4" s="67"/>
      <c r="F4" s="67"/>
      <c r="G4" s="67"/>
      <c r="H4" s="68"/>
    </row>
    <row r="5" spans="1:8" ht="15.75" thickBot="1">
      <c r="A5" s="5" t="s">
        <v>107</v>
      </c>
      <c r="B5" s="4"/>
      <c r="C5" s="4"/>
      <c r="D5" s="4"/>
      <c r="E5" s="4"/>
      <c r="F5" s="4"/>
      <c r="G5" s="23"/>
      <c r="H5" s="24"/>
    </row>
    <row r="6" spans="1:8" ht="15.75" thickBot="1">
      <c r="A6" s="69" t="s">
        <v>97</v>
      </c>
      <c r="B6" s="70"/>
      <c r="C6" s="70"/>
      <c r="D6" s="70"/>
      <c r="E6" s="70"/>
      <c r="F6" s="70"/>
      <c r="G6" s="70"/>
      <c r="H6" s="71"/>
    </row>
    <row r="7" spans="1:8" ht="12.75" customHeight="1" thickBot="1">
      <c r="A7" s="6" t="s">
        <v>36</v>
      </c>
      <c r="B7" s="7" t="s">
        <v>37</v>
      </c>
      <c r="C7" s="7" t="s">
        <v>35</v>
      </c>
      <c r="D7" s="7" t="s">
        <v>0</v>
      </c>
      <c r="E7" s="7" t="s">
        <v>38</v>
      </c>
      <c r="F7" s="8" t="s">
        <v>39</v>
      </c>
      <c r="G7" s="7" t="s">
        <v>40</v>
      </c>
      <c r="H7" s="39" t="s">
        <v>133</v>
      </c>
    </row>
    <row r="8" spans="1:8" ht="15.75" thickBot="1">
      <c r="A8" s="9" t="s">
        <v>98</v>
      </c>
      <c r="B8" s="11" t="s">
        <v>99</v>
      </c>
      <c r="C8" s="26" t="s">
        <v>5</v>
      </c>
      <c r="D8" s="10" t="s">
        <v>1</v>
      </c>
      <c r="E8" s="10">
        <v>1870</v>
      </c>
      <c r="F8" s="10">
        <v>1</v>
      </c>
      <c r="G8" s="10">
        <f aca="true" t="shared" si="0" ref="G8:G16">E8*F8</f>
        <v>1870</v>
      </c>
      <c r="H8" s="37" t="s">
        <v>2</v>
      </c>
    </row>
    <row r="9" spans="1:8" ht="15.75" thickBot="1">
      <c r="A9" s="9" t="s">
        <v>100</v>
      </c>
      <c r="B9" s="11" t="s">
        <v>101</v>
      </c>
      <c r="C9" s="26" t="s">
        <v>102</v>
      </c>
      <c r="D9" s="10" t="s">
        <v>103</v>
      </c>
      <c r="E9" s="10">
        <v>820</v>
      </c>
      <c r="F9" s="10">
        <v>1</v>
      </c>
      <c r="G9" s="10">
        <f t="shared" si="0"/>
        <v>820</v>
      </c>
      <c r="H9" s="37"/>
    </row>
    <row r="10" spans="1:8" ht="15.75" thickBot="1">
      <c r="A10" s="9" t="s">
        <v>138</v>
      </c>
      <c r="B10" s="11" t="s">
        <v>146</v>
      </c>
      <c r="C10" s="26" t="s">
        <v>147</v>
      </c>
      <c r="D10" s="10" t="s">
        <v>1</v>
      </c>
      <c r="E10" s="10">
        <v>290</v>
      </c>
      <c r="F10" s="10">
        <v>1</v>
      </c>
      <c r="G10" s="10">
        <f t="shared" si="0"/>
        <v>290</v>
      </c>
      <c r="H10" s="40" t="s">
        <v>104</v>
      </c>
    </row>
    <row r="11" spans="1:8" ht="15.75" thickBot="1">
      <c r="A11" s="9">
        <v>1005</v>
      </c>
      <c r="B11" s="11" t="s">
        <v>105</v>
      </c>
      <c r="C11" s="26" t="s">
        <v>106</v>
      </c>
      <c r="D11" s="10" t="s">
        <v>103</v>
      </c>
      <c r="E11" s="10">
        <v>160</v>
      </c>
      <c r="F11" s="10">
        <v>1</v>
      </c>
      <c r="G11" s="10">
        <f t="shared" si="0"/>
        <v>160</v>
      </c>
      <c r="H11" s="40" t="s">
        <v>104</v>
      </c>
    </row>
    <row r="12" spans="1:8" ht="15.75" thickBot="1">
      <c r="A12" s="9">
        <v>3011</v>
      </c>
      <c r="B12" s="11" t="s">
        <v>41</v>
      </c>
      <c r="C12" s="26" t="s">
        <v>15</v>
      </c>
      <c r="D12" s="10" t="s">
        <v>10</v>
      </c>
      <c r="E12" s="10">
        <v>160</v>
      </c>
      <c r="F12" s="10">
        <v>1</v>
      </c>
      <c r="G12" s="10">
        <f t="shared" si="0"/>
        <v>160</v>
      </c>
      <c r="H12" s="40" t="s">
        <v>104</v>
      </c>
    </row>
    <row r="13" spans="1:8" ht="15.75" thickBot="1">
      <c r="A13" s="9">
        <v>2091</v>
      </c>
      <c r="B13" s="11" t="s">
        <v>108</v>
      </c>
      <c r="C13" s="26" t="s">
        <v>42</v>
      </c>
      <c r="D13" s="10" t="s">
        <v>10</v>
      </c>
      <c r="E13" s="10">
        <v>390</v>
      </c>
      <c r="F13" s="10">
        <v>1</v>
      </c>
      <c r="G13" s="10">
        <f t="shared" si="0"/>
        <v>390</v>
      </c>
      <c r="H13" s="37" t="s">
        <v>133</v>
      </c>
    </row>
    <row r="14" spans="1:8" ht="15.75" thickBot="1">
      <c r="A14" s="9">
        <v>2084</v>
      </c>
      <c r="B14" s="11" t="s">
        <v>43</v>
      </c>
      <c r="C14" s="26" t="s">
        <v>92</v>
      </c>
      <c r="D14" s="10" t="s">
        <v>10</v>
      </c>
      <c r="E14" s="10">
        <v>490</v>
      </c>
      <c r="F14" s="10">
        <v>1</v>
      </c>
      <c r="G14" s="10">
        <f t="shared" si="0"/>
        <v>490</v>
      </c>
      <c r="H14" s="37" t="s">
        <v>3</v>
      </c>
    </row>
    <row r="15" spans="1:8" ht="15.75" thickBot="1">
      <c r="A15" s="12" t="s">
        <v>112</v>
      </c>
      <c r="B15" s="11" t="s">
        <v>113</v>
      </c>
      <c r="C15" s="26" t="s">
        <v>114</v>
      </c>
      <c r="D15" s="10" t="s">
        <v>4</v>
      </c>
      <c r="E15" s="10">
        <v>160</v>
      </c>
      <c r="F15" s="10">
        <v>1</v>
      </c>
      <c r="G15" s="10">
        <f t="shared" si="0"/>
        <v>160</v>
      </c>
      <c r="H15" s="38" t="s">
        <v>133</v>
      </c>
    </row>
    <row r="16" spans="1:8" ht="15.75" thickBot="1">
      <c r="A16" s="9" t="s">
        <v>158</v>
      </c>
      <c r="B16" s="57" t="s">
        <v>162</v>
      </c>
      <c r="C16" s="58" t="s">
        <v>159</v>
      </c>
      <c r="D16" s="59" t="s">
        <v>160</v>
      </c>
      <c r="E16" s="10">
        <v>60</v>
      </c>
      <c r="F16" s="10">
        <v>1</v>
      </c>
      <c r="G16" s="10">
        <f t="shared" si="0"/>
        <v>60</v>
      </c>
      <c r="H16" s="60" t="s">
        <v>161</v>
      </c>
    </row>
    <row r="17" spans="1:8" ht="15.75" thickBot="1">
      <c r="A17" s="12" t="s">
        <v>17</v>
      </c>
      <c r="B17" s="11" t="s">
        <v>44</v>
      </c>
      <c r="C17" s="26" t="s">
        <v>45</v>
      </c>
      <c r="D17" s="10" t="s">
        <v>1</v>
      </c>
      <c r="E17" s="10">
        <v>180</v>
      </c>
      <c r="F17" s="10">
        <v>1</v>
      </c>
      <c r="G17" s="10">
        <f aca="true" t="shared" si="1" ref="G17:G57">E17*F17</f>
        <v>180</v>
      </c>
      <c r="H17" s="37" t="s">
        <v>3</v>
      </c>
    </row>
    <row r="18" spans="1:8" ht="15.75" thickBot="1">
      <c r="A18" s="12" t="s">
        <v>46</v>
      </c>
      <c r="B18" s="11" t="s">
        <v>109</v>
      </c>
      <c r="C18" s="26" t="s">
        <v>47</v>
      </c>
      <c r="D18" s="10" t="s">
        <v>7</v>
      </c>
      <c r="E18" s="10">
        <v>180</v>
      </c>
      <c r="F18" s="10">
        <v>1</v>
      </c>
      <c r="G18" s="10">
        <f t="shared" si="1"/>
        <v>180</v>
      </c>
      <c r="H18" s="37" t="s">
        <v>3</v>
      </c>
    </row>
    <row r="19" spans="1:8" ht="15.75" thickBot="1">
      <c r="A19" s="12" t="s">
        <v>16</v>
      </c>
      <c r="B19" s="11" t="s">
        <v>48</v>
      </c>
      <c r="C19" s="26" t="s">
        <v>49</v>
      </c>
      <c r="D19" s="10" t="s">
        <v>7</v>
      </c>
      <c r="E19" s="10">
        <v>190</v>
      </c>
      <c r="F19" s="10">
        <v>1</v>
      </c>
      <c r="G19" s="10">
        <f t="shared" si="1"/>
        <v>190</v>
      </c>
      <c r="H19" s="37" t="s">
        <v>3</v>
      </c>
    </row>
    <row r="20" spans="1:8" ht="15.75" thickBot="1">
      <c r="A20" s="12" t="s">
        <v>18</v>
      </c>
      <c r="B20" s="11" t="s">
        <v>50</v>
      </c>
      <c r="C20" s="26" t="s">
        <v>51</v>
      </c>
      <c r="D20" s="10" t="s">
        <v>7</v>
      </c>
      <c r="E20" s="10">
        <v>150</v>
      </c>
      <c r="F20" s="10">
        <v>1</v>
      </c>
      <c r="G20" s="10">
        <f t="shared" si="1"/>
        <v>150</v>
      </c>
      <c r="H20" s="37" t="s">
        <v>3</v>
      </c>
    </row>
    <row r="21" spans="1:8" ht="15.75" thickBot="1">
      <c r="A21" s="12" t="s">
        <v>19</v>
      </c>
      <c r="B21" s="11" t="s">
        <v>52</v>
      </c>
      <c r="C21" s="26" t="s">
        <v>93</v>
      </c>
      <c r="D21" s="13" t="s">
        <v>7</v>
      </c>
      <c r="E21" s="13">
        <v>220</v>
      </c>
      <c r="F21" s="13">
        <v>1</v>
      </c>
      <c r="G21" s="10">
        <f t="shared" si="1"/>
        <v>220</v>
      </c>
      <c r="H21" s="37" t="s">
        <v>3</v>
      </c>
    </row>
    <row r="22" spans="1:8" ht="15.75" thickBot="1">
      <c r="A22" s="12" t="s">
        <v>20</v>
      </c>
      <c r="B22" s="11" t="s">
        <v>53</v>
      </c>
      <c r="C22" s="26" t="s">
        <v>12</v>
      </c>
      <c r="D22" s="10" t="s">
        <v>7</v>
      </c>
      <c r="E22" s="10">
        <v>390</v>
      </c>
      <c r="F22" s="10">
        <v>1</v>
      </c>
      <c r="G22" s="10">
        <f t="shared" si="1"/>
        <v>390</v>
      </c>
      <c r="H22" s="37" t="s">
        <v>3</v>
      </c>
    </row>
    <row r="23" spans="1:8" ht="15.75" thickBot="1">
      <c r="A23" s="12" t="s">
        <v>21</v>
      </c>
      <c r="B23" s="11" t="s">
        <v>54</v>
      </c>
      <c r="C23" s="26" t="s">
        <v>139</v>
      </c>
      <c r="D23" s="14" t="s">
        <v>7</v>
      </c>
      <c r="E23" s="13">
        <v>320</v>
      </c>
      <c r="F23" s="13">
        <v>1</v>
      </c>
      <c r="G23" s="10">
        <f t="shared" si="1"/>
        <v>320</v>
      </c>
      <c r="H23" s="41" t="s">
        <v>3</v>
      </c>
    </row>
    <row r="24" spans="1:8" ht="15.75" thickBot="1">
      <c r="A24" s="12" t="s">
        <v>130</v>
      </c>
      <c r="B24" s="11" t="s">
        <v>132</v>
      </c>
      <c r="C24" s="26" t="s">
        <v>131</v>
      </c>
      <c r="D24" s="10" t="s">
        <v>4</v>
      </c>
      <c r="E24" s="10">
        <v>160</v>
      </c>
      <c r="F24" s="10">
        <v>1</v>
      </c>
      <c r="G24" s="10">
        <f t="shared" si="1"/>
        <v>160</v>
      </c>
      <c r="H24" s="37" t="s">
        <v>3</v>
      </c>
    </row>
    <row r="25" spans="1:8" ht="15.75" thickBot="1">
      <c r="A25" s="12" t="s">
        <v>22</v>
      </c>
      <c r="B25" s="11" t="s">
        <v>55</v>
      </c>
      <c r="C25" s="26" t="s">
        <v>94</v>
      </c>
      <c r="D25" s="10" t="s">
        <v>56</v>
      </c>
      <c r="E25" s="10">
        <v>160</v>
      </c>
      <c r="F25" s="10">
        <v>1</v>
      </c>
      <c r="G25" s="10">
        <f t="shared" si="1"/>
        <v>160</v>
      </c>
      <c r="H25" s="37" t="s">
        <v>3</v>
      </c>
    </row>
    <row r="26" spans="1:8" ht="15.75" thickBot="1">
      <c r="A26" s="12" t="s">
        <v>118</v>
      </c>
      <c r="B26" s="11" t="s">
        <v>119</v>
      </c>
      <c r="C26" s="26" t="s">
        <v>120</v>
      </c>
      <c r="D26" s="10" t="s">
        <v>56</v>
      </c>
      <c r="E26" s="10">
        <v>150</v>
      </c>
      <c r="F26" s="10">
        <v>1</v>
      </c>
      <c r="G26" s="10">
        <f>E26*F26</f>
        <v>150</v>
      </c>
      <c r="H26" s="37" t="s">
        <v>3</v>
      </c>
    </row>
    <row r="27" spans="1:8" ht="15.75" thickBot="1">
      <c r="A27" s="12" t="s">
        <v>23</v>
      </c>
      <c r="B27" s="11" t="s">
        <v>57</v>
      </c>
      <c r="C27" s="26" t="s">
        <v>95</v>
      </c>
      <c r="D27" s="15" t="s">
        <v>56</v>
      </c>
      <c r="E27" s="10">
        <v>160</v>
      </c>
      <c r="F27" s="10">
        <v>1</v>
      </c>
      <c r="G27" s="10">
        <f t="shared" si="1"/>
        <v>160</v>
      </c>
      <c r="H27" s="37" t="s">
        <v>3</v>
      </c>
    </row>
    <row r="28" spans="1:8" ht="15.75" thickBot="1">
      <c r="A28" s="12" t="s">
        <v>58</v>
      </c>
      <c r="B28" s="11" t="s">
        <v>59</v>
      </c>
      <c r="C28" s="26" t="s">
        <v>60</v>
      </c>
      <c r="D28" s="10" t="s">
        <v>7</v>
      </c>
      <c r="E28" s="10">
        <v>180</v>
      </c>
      <c r="F28" s="10">
        <v>1</v>
      </c>
      <c r="G28" s="10">
        <f t="shared" si="1"/>
        <v>180</v>
      </c>
      <c r="H28" s="37" t="s">
        <v>3</v>
      </c>
    </row>
    <row r="29" spans="1:8" ht="15.75" thickBot="1">
      <c r="A29" s="12" t="s">
        <v>24</v>
      </c>
      <c r="B29" s="11" t="s">
        <v>61</v>
      </c>
      <c r="C29" s="26" t="s">
        <v>60</v>
      </c>
      <c r="D29" s="10" t="s">
        <v>4</v>
      </c>
      <c r="E29" s="10">
        <v>150</v>
      </c>
      <c r="F29" s="10">
        <v>1</v>
      </c>
      <c r="G29" s="10">
        <f t="shared" si="1"/>
        <v>150</v>
      </c>
      <c r="H29" s="37" t="s">
        <v>3</v>
      </c>
    </row>
    <row r="30" spans="1:8" ht="15.75" thickBot="1">
      <c r="A30" s="12" t="s">
        <v>25</v>
      </c>
      <c r="B30" s="11" t="s">
        <v>62</v>
      </c>
      <c r="C30" s="26" t="s">
        <v>60</v>
      </c>
      <c r="D30" s="10" t="s">
        <v>4</v>
      </c>
      <c r="E30" s="10">
        <v>160</v>
      </c>
      <c r="F30" s="10">
        <v>1</v>
      </c>
      <c r="G30" s="10">
        <f t="shared" si="1"/>
        <v>160</v>
      </c>
      <c r="H30" s="37" t="s">
        <v>3</v>
      </c>
    </row>
    <row r="31" spans="1:8" ht="15.75" thickBot="1">
      <c r="A31" s="12" t="s">
        <v>26</v>
      </c>
      <c r="B31" s="11" t="s">
        <v>63</v>
      </c>
      <c r="C31" s="26" t="s">
        <v>96</v>
      </c>
      <c r="D31" s="10" t="s">
        <v>4</v>
      </c>
      <c r="E31" s="10">
        <v>180</v>
      </c>
      <c r="F31" s="10">
        <v>1</v>
      </c>
      <c r="G31" s="10">
        <f t="shared" si="1"/>
        <v>180</v>
      </c>
      <c r="H31" s="37" t="s">
        <v>3</v>
      </c>
    </row>
    <row r="32" spans="1:8" ht="15.75" thickBot="1">
      <c r="A32" s="12" t="s">
        <v>27</v>
      </c>
      <c r="B32" s="11" t="s">
        <v>64</v>
      </c>
      <c r="C32" s="10" t="s">
        <v>65</v>
      </c>
      <c r="D32" s="10" t="s">
        <v>7</v>
      </c>
      <c r="E32" s="10">
        <v>150</v>
      </c>
      <c r="F32" s="10">
        <v>1</v>
      </c>
      <c r="G32" s="10">
        <f t="shared" si="1"/>
        <v>150</v>
      </c>
      <c r="H32" s="37" t="s">
        <v>3</v>
      </c>
    </row>
    <row r="33" spans="1:8" ht="15.75" thickBot="1">
      <c r="A33" s="12" t="s">
        <v>28</v>
      </c>
      <c r="B33" s="11" t="s">
        <v>66</v>
      </c>
      <c r="C33" s="26" t="s">
        <v>96</v>
      </c>
      <c r="D33" s="10" t="s">
        <v>4</v>
      </c>
      <c r="E33" s="10">
        <v>150</v>
      </c>
      <c r="F33" s="10">
        <v>1</v>
      </c>
      <c r="G33" s="10">
        <f t="shared" si="1"/>
        <v>150</v>
      </c>
      <c r="H33" s="37" t="s">
        <v>3</v>
      </c>
    </row>
    <row r="34" spans="1:8" ht="15.75" thickBot="1">
      <c r="A34" s="12" t="s">
        <v>29</v>
      </c>
      <c r="B34" s="11" t="s">
        <v>67</v>
      </c>
      <c r="C34" s="26" t="s">
        <v>96</v>
      </c>
      <c r="D34" s="10" t="s">
        <v>4</v>
      </c>
      <c r="E34" s="10">
        <v>150</v>
      </c>
      <c r="F34" s="10">
        <v>1</v>
      </c>
      <c r="G34" s="10">
        <f t="shared" si="1"/>
        <v>150</v>
      </c>
      <c r="H34" s="37" t="s">
        <v>3</v>
      </c>
    </row>
    <row r="35" spans="1:8" ht="15.75" thickBot="1">
      <c r="A35" s="12" t="s">
        <v>30</v>
      </c>
      <c r="B35" s="11" t="s">
        <v>68</v>
      </c>
      <c r="C35" s="26" t="s">
        <v>60</v>
      </c>
      <c r="D35" s="10" t="s">
        <v>7</v>
      </c>
      <c r="E35" s="10">
        <v>170</v>
      </c>
      <c r="F35" s="10">
        <v>1</v>
      </c>
      <c r="G35" s="10">
        <f t="shared" si="1"/>
        <v>170</v>
      </c>
      <c r="H35" s="37" t="s">
        <v>3</v>
      </c>
    </row>
    <row r="36" spans="1:8" ht="15.75" thickBot="1">
      <c r="A36" s="12" t="s">
        <v>31</v>
      </c>
      <c r="B36" s="11" t="s">
        <v>69</v>
      </c>
      <c r="C36" s="26" t="s">
        <v>96</v>
      </c>
      <c r="D36" s="10" t="s">
        <v>4</v>
      </c>
      <c r="E36" s="10">
        <v>170</v>
      </c>
      <c r="F36" s="10">
        <v>1</v>
      </c>
      <c r="G36" s="10">
        <f t="shared" si="1"/>
        <v>170</v>
      </c>
      <c r="H36" s="37" t="s">
        <v>3</v>
      </c>
    </row>
    <row r="37" spans="1:8" ht="15.75" thickBot="1">
      <c r="A37" s="12" t="s">
        <v>32</v>
      </c>
      <c r="B37" s="11" t="s">
        <v>70</v>
      </c>
      <c r="C37" s="26" t="s">
        <v>60</v>
      </c>
      <c r="D37" s="10" t="s">
        <v>7</v>
      </c>
      <c r="E37" s="10">
        <v>150</v>
      </c>
      <c r="F37" s="10">
        <v>1</v>
      </c>
      <c r="G37" s="10">
        <f t="shared" si="1"/>
        <v>150</v>
      </c>
      <c r="H37" s="37" t="s">
        <v>3</v>
      </c>
    </row>
    <row r="38" spans="1:8" ht="15.75" thickBot="1">
      <c r="A38" s="12" t="s">
        <v>76</v>
      </c>
      <c r="B38" s="11" t="s">
        <v>75</v>
      </c>
      <c r="C38" s="26" t="s">
        <v>14</v>
      </c>
      <c r="D38" s="13" t="s">
        <v>4</v>
      </c>
      <c r="E38" s="13">
        <v>150</v>
      </c>
      <c r="F38" s="13">
        <v>1</v>
      </c>
      <c r="G38" s="10">
        <f t="shared" si="1"/>
        <v>150</v>
      </c>
      <c r="H38" s="37" t="s">
        <v>3</v>
      </c>
    </row>
    <row r="39" spans="1:8" ht="15.75" thickBot="1">
      <c r="A39" s="12" t="s">
        <v>33</v>
      </c>
      <c r="B39" s="11" t="s">
        <v>71</v>
      </c>
      <c r="C39" s="26" t="s">
        <v>96</v>
      </c>
      <c r="D39" s="10" t="s">
        <v>4</v>
      </c>
      <c r="E39" s="10">
        <v>150</v>
      </c>
      <c r="F39" s="10">
        <v>1</v>
      </c>
      <c r="G39" s="10">
        <f t="shared" si="1"/>
        <v>150</v>
      </c>
      <c r="H39" s="37" t="s">
        <v>3</v>
      </c>
    </row>
    <row r="40" spans="1:8" ht="15.75" thickBot="1">
      <c r="A40" s="12" t="s">
        <v>34</v>
      </c>
      <c r="B40" s="11" t="s">
        <v>72</v>
      </c>
      <c r="C40" s="26" t="s">
        <v>60</v>
      </c>
      <c r="D40" s="13" t="s">
        <v>4</v>
      </c>
      <c r="E40" s="13">
        <v>120</v>
      </c>
      <c r="F40" s="13">
        <v>1</v>
      </c>
      <c r="G40" s="10">
        <f t="shared" si="1"/>
        <v>120</v>
      </c>
      <c r="H40" s="37" t="s">
        <v>3</v>
      </c>
    </row>
    <row r="41" spans="1:8" ht="15.75" thickBot="1">
      <c r="A41" s="12" t="s">
        <v>73</v>
      </c>
      <c r="B41" s="11" t="s">
        <v>74</v>
      </c>
      <c r="C41" s="26" t="s">
        <v>60</v>
      </c>
      <c r="D41" s="13" t="s">
        <v>4</v>
      </c>
      <c r="E41" s="13">
        <v>120</v>
      </c>
      <c r="F41" s="13">
        <v>1</v>
      </c>
      <c r="G41" s="10">
        <f t="shared" si="1"/>
        <v>120</v>
      </c>
      <c r="H41" s="37" t="s">
        <v>3</v>
      </c>
    </row>
    <row r="42" spans="1:8" ht="15.75" thickBot="1">
      <c r="A42" s="12" t="s">
        <v>134</v>
      </c>
      <c r="B42" s="11" t="s">
        <v>136</v>
      </c>
      <c r="C42" s="26" t="s">
        <v>135</v>
      </c>
      <c r="D42" s="13" t="s">
        <v>4</v>
      </c>
      <c r="E42" s="13">
        <v>150</v>
      </c>
      <c r="F42" s="13">
        <v>1</v>
      </c>
      <c r="G42" s="10">
        <f t="shared" si="1"/>
        <v>150</v>
      </c>
      <c r="H42" s="37" t="s">
        <v>3</v>
      </c>
    </row>
    <row r="43" spans="1:8" ht="15.75" thickBot="1">
      <c r="A43" s="12" t="s">
        <v>116</v>
      </c>
      <c r="B43" s="11" t="s">
        <v>142</v>
      </c>
      <c r="C43" s="26" t="s">
        <v>117</v>
      </c>
      <c r="D43" s="10" t="s">
        <v>7</v>
      </c>
      <c r="E43" s="10">
        <v>190</v>
      </c>
      <c r="F43" s="34">
        <v>1</v>
      </c>
      <c r="G43" s="10">
        <f t="shared" si="1"/>
        <v>190</v>
      </c>
      <c r="H43" s="37" t="s">
        <v>3</v>
      </c>
    </row>
    <row r="44" spans="1:8" ht="15.75" thickBot="1">
      <c r="A44" s="12" t="s">
        <v>143</v>
      </c>
      <c r="B44" s="11" t="s">
        <v>144</v>
      </c>
      <c r="C44" s="26" t="s">
        <v>145</v>
      </c>
      <c r="D44" s="13" t="s">
        <v>4</v>
      </c>
      <c r="E44" s="13">
        <v>90</v>
      </c>
      <c r="F44" s="13">
        <v>1</v>
      </c>
      <c r="G44" s="10">
        <f t="shared" si="1"/>
        <v>90</v>
      </c>
      <c r="H44" s="13" t="s">
        <v>3</v>
      </c>
    </row>
    <row r="45" spans="1:8" ht="15.75" thickBot="1">
      <c r="A45" s="12" t="s">
        <v>152</v>
      </c>
      <c r="B45" s="52" t="s">
        <v>153</v>
      </c>
      <c r="C45" s="56" t="s">
        <v>157</v>
      </c>
      <c r="D45" s="13" t="s">
        <v>7</v>
      </c>
      <c r="E45" s="13">
        <v>190</v>
      </c>
      <c r="F45" s="13">
        <v>1</v>
      </c>
      <c r="G45" s="10">
        <f t="shared" si="1"/>
        <v>190</v>
      </c>
      <c r="H45" s="51" t="s">
        <v>3</v>
      </c>
    </row>
    <row r="46" spans="1:8" ht="15.75" thickBot="1">
      <c r="A46" s="12" t="s">
        <v>154</v>
      </c>
      <c r="B46" s="53" t="s">
        <v>155</v>
      </c>
      <c r="C46" s="54" t="s">
        <v>14</v>
      </c>
      <c r="D46" s="54" t="s">
        <v>156</v>
      </c>
      <c r="E46" s="13">
        <v>160</v>
      </c>
      <c r="F46" s="13">
        <v>1</v>
      </c>
      <c r="G46" s="10">
        <f t="shared" si="1"/>
        <v>160</v>
      </c>
      <c r="H46" s="55" t="s">
        <v>3</v>
      </c>
    </row>
    <row r="47" spans="1:8" ht="15.75" thickBot="1">
      <c r="A47" s="9">
        <v>1061</v>
      </c>
      <c r="B47" s="11" t="s">
        <v>11</v>
      </c>
      <c r="C47" s="26" t="s">
        <v>60</v>
      </c>
      <c r="D47" s="10" t="s">
        <v>4</v>
      </c>
      <c r="E47" s="10">
        <v>40</v>
      </c>
      <c r="F47" s="10">
        <v>1</v>
      </c>
      <c r="G47" s="10">
        <f t="shared" si="1"/>
        <v>40</v>
      </c>
      <c r="H47" s="37" t="s">
        <v>3</v>
      </c>
    </row>
    <row r="48" spans="1:8" ht="15.75" thickBot="1">
      <c r="A48" s="9">
        <v>2181</v>
      </c>
      <c r="B48" s="11" t="s">
        <v>13</v>
      </c>
      <c r="C48" s="26" t="s">
        <v>77</v>
      </c>
      <c r="D48" s="10" t="s">
        <v>4</v>
      </c>
      <c r="E48" s="10">
        <v>60</v>
      </c>
      <c r="F48" s="10">
        <v>1</v>
      </c>
      <c r="G48" s="10">
        <f t="shared" si="1"/>
        <v>60</v>
      </c>
      <c r="H48" s="37" t="s">
        <v>3</v>
      </c>
    </row>
    <row r="49" spans="1:8" ht="15.75" thickBot="1">
      <c r="A49" s="9">
        <v>3040</v>
      </c>
      <c r="B49" s="11" t="s">
        <v>78</v>
      </c>
      <c r="C49" s="26" t="s">
        <v>96</v>
      </c>
      <c r="D49" s="10" t="s">
        <v>79</v>
      </c>
      <c r="E49" s="10">
        <v>50</v>
      </c>
      <c r="F49" s="10">
        <v>1</v>
      </c>
      <c r="G49" s="10">
        <f t="shared" si="1"/>
        <v>50</v>
      </c>
      <c r="H49" s="37" t="s">
        <v>3</v>
      </c>
    </row>
    <row r="50" spans="1:8" ht="15.75" thickBot="1">
      <c r="A50" s="16">
        <v>3043</v>
      </c>
      <c r="B50" s="11" t="s">
        <v>80</v>
      </c>
      <c r="C50" s="26" t="s">
        <v>81</v>
      </c>
      <c r="D50" s="13" t="s">
        <v>7</v>
      </c>
      <c r="E50" s="10">
        <v>190</v>
      </c>
      <c r="F50" s="10">
        <v>1</v>
      </c>
      <c r="G50" s="10">
        <f t="shared" si="1"/>
        <v>190</v>
      </c>
      <c r="H50" s="37" t="s">
        <v>3</v>
      </c>
    </row>
    <row r="51" spans="1:8" ht="15.75" thickBot="1">
      <c r="A51" s="9">
        <v>1011</v>
      </c>
      <c r="B51" s="11" t="s">
        <v>6</v>
      </c>
      <c r="C51" s="26" t="s">
        <v>60</v>
      </c>
      <c r="D51" s="10" t="s">
        <v>4</v>
      </c>
      <c r="E51" s="10">
        <v>30</v>
      </c>
      <c r="F51" s="10">
        <v>1</v>
      </c>
      <c r="G51" s="10">
        <f t="shared" si="1"/>
        <v>30</v>
      </c>
      <c r="H51" s="37" t="s">
        <v>3</v>
      </c>
    </row>
    <row r="52" spans="1:8" ht="15.75" thickBot="1">
      <c r="A52" s="9">
        <v>1022</v>
      </c>
      <c r="B52" s="11" t="s">
        <v>9</v>
      </c>
      <c r="C52" s="26" t="s">
        <v>96</v>
      </c>
      <c r="D52" s="10" t="s">
        <v>7</v>
      </c>
      <c r="E52" s="10">
        <v>120</v>
      </c>
      <c r="F52" s="10">
        <v>1</v>
      </c>
      <c r="G52" s="10">
        <f t="shared" si="1"/>
        <v>120</v>
      </c>
      <c r="H52" s="37" t="s">
        <v>3</v>
      </c>
    </row>
    <row r="53" spans="1:8" ht="15.75" thickBot="1">
      <c r="A53" s="9">
        <v>1051</v>
      </c>
      <c r="B53" s="11" t="s">
        <v>82</v>
      </c>
      <c r="C53" s="26" t="s">
        <v>96</v>
      </c>
      <c r="D53" s="10" t="s">
        <v>7</v>
      </c>
      <c r="E53" s="10">
        <v>130</v>
      </c>
      <c r="F53" s="10">
        <v>1</v>
      </c>
      <c r="G53" s="10">
        <f t="shared" si="1"/>
        <v>130</v>
      </c>
      <c r="H53" s="37" t="s">
        <v>3</v>
      </c>
    </row>
    <row r="54" spans="1:8" ht="15.75" thickBot="1">
      <c r="A54" s="9">
        <v>3051</v>
      </c>
      <c r="B54" s="11" t="s">
        <v>83</v>
      </c>
      <c r="C54" s="26" t="s">
        <v>84</v>
      </c>
      <c r="D54" s="10" t="s">
        <v>8</v>
      </c>
      <c r="E54" s="10">
        <v>14</v>
      </c>
      <c r="F54" s="10">
        <v>1</v>
      </c>
      <c r="G54" s="10">
        <f t="shared" si="1"/>
        <v>14</v>
      </c>
      <c r="H54" s="37" t="s">
        <v>3</v>
      </c>
    </row>
    <row r="55" spans="1:8" ht="15.75" thickBot="1">
      <c r="A55" s="9">
        <v>3052</v>
      </c>
      <c r="B55" s="11" t="s">
        <v>85</v>
      </c>
      <c r="C55" s="26" t="s">
        <v>86</v>
      </c>
      <c r="D55" s="10" t="s">
        <v>7</v>
      </c>
      <c r="E55" s="10">
        <v>36</v>
      </c>
      <c r="F55" s="10">
        <v>1</v>
      </c>
      <c r="G55" s="10">
        <f t="shared" si="1"/>
        <v>36</v>
      </c>
      <c r="H55" s="37" t="s">
        <v>3</v>
      </c>
    </row>
    <row r="56" spans="1:8" ht="15.75" thickBot="1">
      <c r="A56" s="9">
        <v>8014</v>
      </c>
      <c r="B56" s="11" t="s">
        <v>89</v>
      </c>
      <c r="C56" s="13" t="s">
        <v>90</v>
      </c>
      <c r="D56" s="13" t="s">
        <v>91</v>
      </c>
      <c r="E56" s="14">
        <v>90</v>
      </c>
      <c r="F56" s="10">
        <v>1</v>
      </c>
      <c r="G56" s="10">
        <f t="shared" si="1"/>
        <v>90</v>
      </c>
      <c r="H56" s="37" t="s">
        <v>3</v>
      </c>
    </row>
    <row r="57" spans="1:10" s="49" customFormat="1" ht="15.75" customHeight="1" thickBot="1">
      <c r="A57" s="43">
        <v>10033</v>
      </c>
      <c r="B57" s="44" t="s">
        <v>148</v>
      </c>
      <c r="C57" s="45" t="s">
        <v>151</v>
      </c>
      <c r="D57" s="45" t="s">
        <v>149</v>
      </c>
      <c r="E57" s="46">
        <v>2960</v>
      </c>
      <c r="F57" s="10">
        <v>1</v>
      </c>
      <c r="G57" s="50">
        <f t="shared" si="1"/>
        <v>2960</v>
      </c>
      <c r="H57" s="47" t="s">
        <v>150</v>
      </c>
      <c r="I57" s="48"/>
      <c r="J57" s="48"/>
    </row>
    <row r="58" spans="1:8" ht="15.75" thickBot="1">
      <c r="A58" s="32" t="s">
        <v>88</v>
      </c>
      <c r="B58" s="63"/>
      <c r="C58" s="64"/>
      <c r="D58" s="64"/>
      <c r="E58" s="65"/>
      <c r="F58" s="33">
        <f>SUM(F8:F57)</f>
        <v>50</v>
      </c>
      <c r="G58" s="33">
        <f>SUM(G8:G57)</f>
        <v>13310</v>
      </c>
      <c r="H58" s="25"/>
    </row>
    <row r="59" spans="1:7" s="22" customFormat="1" ht="15" customHeight="1">
      <c r="A59" s="17" t="s">
        <v>87</v>
      </c>
      <c r="B59" s="18"/>
      <c r="C59" s="19"/>
      <c r="D59" s="20"/>
      <c r="E59" s="21"/>
      <c r="F59" s="3"/>
      <c r="G59" s="3"/>
    </row>
    <row r="60" spans="1:7" s="22" customFormat="1" ht="15" customHeight="1">
      <c r="A60" s="17"/>
      <c r="B60" s="18"/>
      <c r="C60" s="19"/>
      <c r="D60" s="20"/>
      <c r="E60" s="21"/>
      <c r="F60" s="3"/>
      <c r="G60" s="3"/>
    </row>
    <row r="61" spans="1:8" ht="25.5">
      <c r="A61" s="72" t="s">
        <v>111</v>
      </c>
      <c r="B61" s="72"/>
      <c r="C61" s="72"/>
      <c r="D61" s="72"/>
      <c r="E61" s="72"/>
      <c r="F61" s="72"/>
      <c r="G61" s="72"/>
      <c r="H61" s="72"/>
    </row>
    <row r="62" spans="1:8" s="42" customFormat="1" ht="24.75" customHeight="1">
      <c r="A62" s="73" t="s">
        <v>140</v>
      </c>
      <c r="B62" s="73"/>
      <c r="C62" s="73"/>
      <c r="D62" s="73"/>
      <c r="E62" s="73"/>
      <c r="F62" s="73"/>
      <c r="G62" s="73"/>
      <c r="H62" s="73"/>
    </row>
    <row r="63" ht="15">
      <c r="F63"/>
    </row>
    <row r="64" spans="1:6" ht="15">
      <c r="A64" s="2"/>
      <c r="B64" s="2"/>
      <c r="F64"/>
    </row>
    <row r="66" spans="1:10" ht="15" customHeight="1">
      <c r="A66" s="30"/>
      <c r="B66" s="28"/>
      <c r="F66"/>
      <c r="G66" s="31"/>
      <c r="H66" s="31"/>
      <c r="I66" s="31"/>
      <c r="J66" s="31"/>
    </row>
    <row r="67" spans="2:8" ht="15" customHeight="1">
      <c r="B67" s="28"/>
      <c r="F67"/>
      <c r="H67" s="1"/>
    </row>
    <row r="68" spans="1:8" s="27" customFormat="1" ht="27">
      <c r="A68" s="61" t="s">
        <v>121</v>
      </c>
      <c r="B68" s="61"/>
      <c r="C68" s="61"/>
      <c r="D68" s="61"/>
      <c r="E68" s="61"/>
      <c r="F68" s="61"/>
      <c r="G68" s="61"/>
      <c r="H68" s="61"/>
    </row>
    <row r="69" spans="1:8" s="35" customFormat="1" ht="15.75" thickBot="1">
      <c r="A69" s="62" t="s">
        <v>123</v>
      </c>
      <c r="B69" s="62"/>
      <c r="C69" s="62"/>
      <c r="D69" s="62"/>
      <c r="E69" s="62"/>
      <c r="F69" s="62"/>
      <c r="G69" s="62"/>
      <c r="H69" s="62"/>
    </row>
    <row r="70" spans="1:8" ht="12.75" customHeight="1" thickBot="1">
      <c r="A70" s="6" t="s">
        <v>36</v>
      </c>
      <c r="B70" s="7" t="s">
        <v>37</v>
      </c>
      <c r="C70" s="7" t="s">
        <v>35</v>
      </c>
      <c r="D70" s="7" t="s">
        <v>0</v>
      </c>
      <c r="E70" s="7" t="s">
        <v>39</v>
      </c>
      <c r="F70" s="8" t="s">
        <v>110</v>
      </c>
      <c r="G70" s="7" t="s">
        <v>124</v>
      </c>
      <c r="H70" s="7" t="s">
        <v>125</v>
      </c>
    </row>
    <row r="71" spans="1:8" ht="15.75" thickBot="1">
      <c r="A71" s="9">
        <v>8015</v>
      </c>
      <c r="B71" s="11" t="s">
        <v>126</v>
      </c>
      <c r="C71" s="26" t="s">
        <v>141</v>
      </c>
      <c r="D71" s="10" t="s">
        <v>127</v>
      </c>
      <c r="E71" s="10">
        <v>3920</v>
      </c>
      <c r="F71" s="10">
        <v>1</v>
      </c>
      <c r="G71" s="10">
        <f>E71*F71</f>
        <v>3920</v>
      </c>
      <c r="H71" s="37" t="s">
        <v>3</v>
      </c>
    </row>
    <row r="72" spans="1:8" ht="15.75" thickBot="1">
      <c r="A72" s="32" t="s">
        <v>88</v>
      </c>
      <c r="B72" s="63"/>
      <c r="C72" s="64"/>
      <c r="D72" s="64"/>
      <c r="E72" s="65"/>
      <c r="F72" s="33"/>
      <c r="G72" s="33">
        <f>G58+G71</f>
        <v>17230</v>
      </c>
      <c r="H72" s="25"/>
    </row>
    <row r="73" spans="2:8" ht="15" customHeight="1">
      <c r="B73" s="28"/>
      <c r="F73"/>
      <c r="H73" s="1"/>
    </row>
    <row r="74" spans="2:8" ht="15" customHeight="1">
      <c r="B74" s="28"/>
      <c r="F74"/>
      <c r="H74" s="1"/>
    </row>
    <row r="75" spans="2:8" ht="15" customHeight="1">
      <c r="B75" s="28"/>
      <c r="F75"/>
      <c r="H75" s="1"/>
    </row>
    <row r="76" spans="2:8" ht="15" customHeight="1">
      <c r="B76" s="28"/>
      <c r="F76"/>
      <c r="H76" s="1"/>
    </row>
    <row r="77" spans="1:6" ht="15">
      <c r="A77" s="2" t="s">
        <v>128</v>
      </c>
      <c r="F77" s="36" t="s">
        <v>115</v>
      </c>
    </row>
    <row r="78" spans="2:8" ht="15" customHeight="1">
      <c r="B78" s="28"/>
      <c r="F78"/>
      <c r="H78" s="1"/>
    </row>
    <row r="79" spans="2:8" ht="15" customHeight="1">
      <c r="B79" s="28"/>
      <c r="F79"/>
      <c r="H79" s="1"/>
    </row>
    <row r="80" spans="2:8" ht="15" customHeight="1">
      <c r="B80" s="28"/>
      <c r="F80"/>
      <c r="H80" s="1"/>
    </row>
    <row r="81" spans="2:8" ht="15" customHeight="1">
      <c r="B81" s="28"/>
      <c r="F81"/>
      <c r="H81" s="1"/>
    </row>
    <row r="82" spans="2:8" ht="15" customHeight="1">
      <c r="B82" s="28"/>
      <c r="F82"/>
      <c r="H82" s="1"/>
    </row>
    <row r="83" spans="2:8" ht="15" customHeight="1">
      <c r="B83" s="28"/>
      <c r="F83"/>
      <c r="H83" s="1"/>
    </row>
    <row r="84" spans="2:8" ht="15" customHeight="1">
      <c r="B84" s="28"/>
      <c r="F84"/>
      <c r="H84" s="1"/>
    </row>
    <row r="85" spans="2:8" ht="15" customHeight="1">
      <c r="B85" s="28"/>
      <c r="F85"/>
      <c r="H85" s="1"/>
    </row>
    <row r="86" spans="2:8" ht="15" customHeight="1">
      <c r="B86" s="28"/>
      <c r="F86"/>
      <c r="H86" s="1"/>
    </row>
    <row r="87" spans="2:8" ht="15" customHeight="1">
      <c r="B87" s="28"/>
      <c r="F87"/>
      <c r="H87" s="1"/>
    </row>
    <row r="88" spans="2:8" ht="15" customHeight="1">
      <c r="B88" s="28"/>
      <c r="F88"/>
      <c r="H88" s="1"/>
    </row>
    <row r="89" spans="1:8" ht="15" customHeight="1">
      <c r="A89" t="s">
        <v>129</v>
      </c>
      <c r="B89" s="28"/>
      <c r="F89"/>
      <c r="H89" s="1"/>
    </row>
    <row r="90" spans="2:8" ht="15" customHeight="1">
      <c r="B90" s="28"/>
      <c r="F90"/>
      <c r="H90" s="1"/>
    </row>
    <row r="91" spans="2:8" ht="15" customHeight="1">
      <c r="B91" s="28"/>
      <c r="F91"/>
      <c r="H91" s="1"/>
    </row>
    <row r="92" spans="2:8" ht="15" customHeight="1">
      <c r="B92" s="28"/>
      <c r="F92"/>
      <c r="H92" s="1"/>
    </row>
    <row r="93" spans="2:8" ht="15" customHeight="1">
      <c r="B93" s="28"/>
      <c r="F93"/>
      <c r="H93" s="1"/>
    </row>
    <row r="94" spans="2:8" ht="15" customHeight="1">
      <c r="B94" s="28"/>
      <c r="F94"/>
      <c r="H94" s="1"/>
    </row>
    <row r="95" spans="2:8" ht="15" customHeight="1">
      <c r="B95" s="28"/>
      <c r="F95"/>
      <c r="H95" s="1"/>
    </row>
    <row r="96" spans="2:8" ht="15" customHeight="1">
      <c r="B96" s="28"/>
      <c r="F96"/>
      <c r="H96" s="1"/>
    </row>
    <row r="97" spans="2:8" ht="15" customHeight="1">
      <c r="B97" s="28"/>
      <c r="F97"/>
      <c r="H97" s="1"/>
    </row>
    <row r="98" spans="2:8" ht="15" customHeight="1">
      <c r="B98" s="28"/>
      <c r="F98"/>
      <c r="H98" s="1"/>
    </row>
    <row r="99" spans="2:8" ht="15" customHeight="1">
      <c r="B99" s="28"/>
      <c r="F99"/>
      <c r="H99" s="1"/>
    </row>
    <row r="100" spans="2:8" ht="15" customHeight="1">
      <c r="B100" s="28"/>
      <c r="F100"/>
      <c r="H100" s="1"/>
    </row>
    <row r="101" spans="2:8" ht="15" customHeight="1">
      <c r="B101" s="28"/>
      <c r="F101"/>
      <c r="H101" s="1"/>
    </row>
    <row r="102" spans="2:8" ht="15" customHeight="1">
      <c r="B102" s="28"/>
      <c r="F102"/>
      <c r="H102" s="1"/>
    </row>
    <row r="103" spans="2:8" ht="15" customHeight="1">
      <c r="B103" s="28"/>
      <c r="F103"/>
      <c r="H103" s="1"/>
    </row>
    <row r="104" spans="2:8" ht="15" customHeight="1">
      <c r="B104" s="28"/>
      <c r="F104"/>
      <c r="H104" s="1"/>
    </row>
    <row r="105" spans="2:8" ht="15" customHeight="1">
      <c r="B105" s="28"/>
      <c r="F105"/>
      <c r="H105" s="1"/>
    </row>
    <row r="106" spans="2:8" ht="15" customHeight="1">
      <c r="B106" s="28"/>
      <c r="F106"/>
      <c r="H106" s="1"/>
    </row>
    <row r="107" spans="2:8" ht="15" customHeight="1">
      <c r="B107" s="28"/>
      <c r="F107"/>
      <c r="H107" s="1"/>
    </row>
    <row r="108" spans="2:8" ht="15" customHeight="1">
      <c r="B108" s="28"/>
      <c r="F108"/>
      <c r="H108" s="1"/>
    </row>
    <row r="109" spans="2:8" ht="15" customHeight="1">
      <c r="B109" s="28"/>
      <c r="F109"/>
      <c r="H109" s="1"/>
    </row>
    <row r="110" spans="2:8" ht="15" customHeight="1">
      <c r="B110" s="28"/>
      <c r="F110"/>
      <c r="H110" s="1"/>
    </row>
    <row r="111" spans="2:8" ht="15" customHeight="1">
      <c r="B111" s="28"/>
      <c r="F111"/>
      <c r="H111" s="1"/>
    </row>
    <row r="112" spans="2:8" ht="15" customHeight="1">
      <c r="B112" s="28"/>
      <c r="F112"/>
      <c r="H112" s="1"/>
    </row>
    <row r="113" spans="2:8" ht="15" customHeight="1">
      <c r="B113" s="28"/>
      <c r="F113"/>
      <c r="H113" s="1"/>
    </row>
    <row r="114" spans="2:8" ht="15" customHeight="1">
      <c r="B114" s="28"/>
      <c r="F114"/>
      <c r="H114" s="1"/>
    </row>
    <row r="115" spans="2:8" ht="15" customHeight="1">
      <c r="B115" s="28"/>
      <c r="F115"/>
      <c r="H115" s="1"/>
    </row>
    <row r="116" spans="2:8" ht="15" customHeight="1">
      <c r="B116" s="28"/>
      <c r="F116"/>
      <c r="H116" s="1"/>
    </row>
    <row r="117" spans="2:8" ht="15" customHeight="1">
      <c r="B117" s="28"/>
      <c r="F117"/>
      <c r="H117" s="1"/>
    </row>
    <row r="118" spans="2:8" ht="15" customHeight="1">
      <c r="B118" s="28"/>
      <c r="F118"/>
      <c r="H118" s="1"/>
    </row>
    <row r="119" spans="1:8" ht="15" customHeight="1">
      <c r="A119" s="29"/>
      <c r="B119" s="28"/>
      <c r="F119"/>
      <c r="H119" s="1"/>
    </row>
    <row r="120" spans="2:8" ht="15" customHeight="1">
      <c r="B120" s="28"/>
      <c r="F120"/>
      <c r="H120" s="1"/>
    </row>
    <row r="121" ht="15">
      <c r="B121" s="28"/>
    </row>
  </sheetData>
  <sheetProtection/>
  <mergeCells count="9">
    <mergeCell ref="A68:H68"/>
    <mergeCell ref="A69:H69"/>
    <mergeCell ref="B72:E72"/>
    <mergeCell ref="B58:E58"/>
    <mergeCell ref="A3:H3"/>
    <mergeCell ref="A4:H4"/>
    <mergeCell ref="A6:H6"/>
    <mergeCell ref="A61:H61"/>
    <mergeCell ref="A62:H62"/>
  </mergeCells>
  <hyperlinks>
    <hyperlink ref="B56" r:id="rId1" display="食品与饮水安全快速筛查数字化系统"/>
    <hyperlink ref="F77" r:id="rId2" display="有问有答"/>
    <hyperlink ref="H71" r:id="rId3" display="说明"/>
    <hyperlink ref="A77" r:id="rId4" display="下载装箱单"/>
    <hyperlink ref="H17" r:id="rId5" display="说明"/>
    <hyperlink ref="H18" r:id="rId6" display="说明"/>
    <hyperlink ref="H19" r:id="rId7" display="说明"/>
    <hyperlink ref="H20" r:id="rId8" display="说明"/>
    <hyperlink ref="H21" r:id="rId9" display="说明"/>
    <hyperlink ref="H22" r:id="rId10" display="说明"/>
    <hyperlink ref="H23" r:id="rId11" display="说明"/>
    <hyperlink ref="H25" r:id="rId12" display="说明"/>
    <hyperlink ref="H27" r:id="rId13" display="说明"/>
    <hyperlink ref="H28" r:id="rId14" display="说明"/>
    <hyperlink ref="H29" r:id="rId15" display="说明"/>
    <hyperlink ref="H30" r:id="rId16" display="说明"/>
    <hyperlink ref="H31" r:id="rId17" display="说明"/>
    <hyperlink ref="H32" r:id="rId18" display="说明"/>
    <hyperlink ref="H33" r:id="rId19" display="说明"/>
    <hyperlink ref="H34" r:id="rId20" display="说明"/>
    <hyperlink ref="H35" r:id="rId21" display="说明"/>
    <hyperlink ref="H36" r:id="rId22" display="说明"/>
    <hyperlink ref="H37" r:id="rId23" display="说明"/>
    <hyperlink ref="H38" r:id="rId24" display="说明"/>
    <hyperlink ref="H39" r:id="rId25" display="说明"/>
    <hyperlink ref="H40" r:id="rId26" display="说明"/>
    <hyperlink ref="H41" r:id="rId27" display="说明"/>
    <hyperlink ref="H47" r:id="rId28" display="说明"/>
    <hyperlink ref="H48" r:id="rId29" display="说明"/>
    <hyperlink ref="H50" r:id="rId30" display="说明"/>
    <hyperlink ref="H56" r:id="rId31" display="说明"/>
    <hyperlink ref="H54" r:id="rId32" display="说明"/>
    <hyperlink ref="H55" r:id="rId33" display="说明"/>
    <hyperlink ref="H53" r:id="rId34" display="说明"/>
    <hyperlink ref="H52" r:id="rId35" display="说明"/>
    <hyperlink ref="H51" r:id="rId36" display="说明"/>
    <hyperlink ref="H49" r:id="rId37" display="说明"/>
    <hyperlink ref="H14" r:id="rId38" display="说明"/>
    <hyperlink ref="H8" r:id="rId39" display="明细"/>
    <hyperlink ref="H13" r:id="rId40" display="说明"/>
    <hyperlink ref="H15" r:id="rId41" display="说明"/>
    <hyperlink ref="H43" r:id="rId42" display="说明"/>
    <hyperlink ref="H26" r:id="rId43" display="说明"/>
    <hyperlink ref="H24" r:id="rId44" display="说明"/>
    <hyperlink ref="H42" r:id="rId45" display="说明"/>
    <hyperlink ref="H10" r:id="rId46" display="图像"/>
    <hyperlink ref="H11" r:id="rId47" display="图像"/>
    <hyperlink ref="H12" r:id="rId48" display="图像"/>
    <hyperlink ref="H44" r:id="rId49" display="说明"/>
    <hyperlink ref="E57" r:id="rId50" display="简介"/>
    <hyperlink ref="H57" r:id="rId51" display="简介"/>
    <hyperlink ref="H45" r:id="rId52" display="说明"/>
    <hyperlink ref="H46" r:id="rId53" display="说明"/>
    <hyperlink ref="H16" r:id="rId54" display="说明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56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食品与饮水安全快速检测产品价目一览</dc:title>
  <dc:subject/>
  <dc:creator>LENOVO</dc:creator>
  <cp:keywords/>
  <dc:description/>
  <cp:lastModifiedBy>Lenovo</cp:lastModifiedBy>
  <cp:lastPrinted>2015-01-26T02:38:51Z</cp:lastPrinted>
  <dcterms:created xsi:type="dcterms:W3CDTF">2007-09-27T12:24:47Z</dcterms:created>
  <dcterms:modified xsi:type="dcterms:W3CDTF">2024-01-28T02:45:26Z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